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ertic\AppData\Local\Microsoft\Windows\INetCache\Content.Outlook\Z1K1W4PO\"/>
    </mc:Choice>
  </mc:AlternateContent>
  <xr:revisionPtr revIDLastSave="35" documentId="13_ncr:1_{ED58E3C1-7BBC-42EA-88A6-122A17F4E5EF}" xr6:coauthVersionLast="47" xr6:coauthVersionMax="47" xr10:uidLastSave="{46D0A111-C491-41B9-A8CA-7738A6BFB634}"/>
  <bookViews>
    <workbookView xWindow="-120" yWindow="-120" windowWidth="29040" windowHeight="15720" activeTab="1" xr2:uid="{00000000-000D-0000-FFFF-FFFF00000000}"/>
  </bookViews>
  <sheets>
    <sheet name="Kategorija 2" sheetId="1" r:id="rId1"/>
    <sheet name="Kategorija 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E22" i="2"/>
</calcChain>
</file>

<file path=xl/sharedStrings.xml><?xml version="1.0" encoding="utf-8"?>
<sst xmlns="http://schemas.openxmlformats.org/spreadsheetml/2006/main" count="102" uniqueCount="48">
  <si>
    <t>Plaće za prekovremeni rad</t>
  </si>
  <si>
    <t>Plaće za posebne uvjete rada</t>
  </si>
  <si>
    <t>Doprinosi za obvezno zdravstveno osiguranje</t>
  </si>
  <si>
    <t>Ostali nespomenuti rashodi poslovanja</t>
  </si>
  <si>
    <t>Ukupno:</t>
  </si>
  <si>
    <t>Potraživanja za naknade koje se refundiraju i predujmove</t>
  </si>
  <si>
    <t>Plaće za redovan rad</t>
  </si>
  <si>
    <t>Ostali rashodi za zaposlene</t>
  </si>
  <si>
    <t>Službena putovanja</t>
  </si>
  <si>
    <t>Naknade za prijevoz, za rad na terenu i odvojeni život</t>
  </si>
  <si>
    <t>Zdravstvene i veterinarske usluge</t>
  </si>
  <si>
    <t>Intelektualne i osobne usluge</t>
  </si>
  <si>
    <t>Računalne usluge</t>
  </si>
  <si>
    <t>Naknade za rad predstavničkih i izvršnih tijela, povjerenstava i slično</t>
  </si>
  <si>
    <t>Uredski materijal i ostali materijalni rashodi</t>
  </si>
  <si>
    <t>NAZIV ISPLATITELJA</t>
  </si>
  <si>
    <t>VRSTA RASHODA</t>
  </si>
  <si>
    <t>ISPLAĆENI IZNOS</t>
  </si>
  <si>
    <t>MINISTARSTVO GOSPODARSTVA</t>
  </si>
  <si>
    <t xml:space="preserve">razrada u kategoriji 1*  </t>
  </si>
  <si>
    <t>Zagreb, Ulica grada Vukovara 78</t>
  </si>
  <si>
    <t>OIB: 19370100881</t>
  </si>
  <si>
    <t>ISPLATA PRORAČUNSKIH SREDSTAVA  - RAČUN HR9810010051563101481</t>
  </si>
  <si>
    <t>ZA RAZDOBLJE: SRPANJ 2026. GODINE</t>
  </si>
  <si>
    <t>OIB</t>
  </si>
  <si>
    <t>NAZIV PRIMATELJA</t>
  </si>
  <si>
    <t>SJEDIŠTE</t>
  </si>
  <si>
    <t>ISPLAĆENI IZNOS (bruto)</t>
  </si>
  <si>
    <t>GDPR</t>
  </si>
  <si>
    <t>BEČIR BRANIMIR</t>
  </si>
  <si>
    <t>3237 Intelektualne i osobne usluge</t>
  </si>
  <si>
    <t>ČORIĆ DOMINIKA</t>
  </si>
  <si>
    <t>FIŠER SANJA</t>
  </si>
  <si>
    <t>GELO TOMISLAV</t>
  </si>
  <si>
    <t>JEŽIĆ MARIO</t>
  </si>
  <si>
    <t>KIHALIĆ SANJA</t>
  </si>
  <si>
    <t>KLENOVIĆ DIJANA</t>
  </si>
  <si>
    <t>KRIŠTO KRISTIAN</t>
  </si>
  <si>
    <t>KUZMAN JOSIP</t>
  </si>
  <si>
    <t>PUŠIĆ ANAMARIJA</t>
  </si>
  <si>
    <t>SELAK IVA</t>
  </si>
  <si>
    <t>VUKŠIĆ MARIN</t>
  </si>
  <si>
    <t>SI60227818</t>
  </si>
  <si>
    <t>COMTRADE SI SISTEMSKE INTEGRACIJE D.O.O.</t>
  </si>
  <si>
    <t>3238 Računalne usluge - PDV</t>
  </si>
  <si>
    <t>Slovenija</t>
  </si>
  <si>
    <t>BARIŠIĆ NIKOLINA</t>
  </si>
  <si>
    <t>JAKEŠEVIĆ IVONA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</si>
</sst>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8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sz val="11"/>
      <name val="Calibri"/>
      <family val="2"/>
      <charset val="238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none">
        <fgColor rgb="FFDDEBF7"/>
      </patternFill>
    </fill>
    <fill>
      <patternFill patternType="solid">
        <fgColor rgb="FFDDEBF7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3" borderId="0"/>
    <xf numFmtId="0" fontId="2" fillId="3" borderId="0"/>
    <xf numFmtId="0" fontId="2" fillId="3" borderId="0"/>
  </cellStyleXfs>
  <cellXfs count="38">
    <xf numFmtId="0" fontId="0" fillId="0" borderId="0" xfId="0"/>
    <xf numFmtId="0" fontId="1" fillId="0" borderId="0" xfId="0" applyFont="1"/>
    <xf numFmtId="164" fontId="3" fillId="5" borderId="1" xfId="0" applyNumberFormat="1" applyFont="1" applyFill="1" applyBorder="1" applyAlignment="1">
      <alignment horizontal="left"/>
    </xf>
    <xf numFmtId="0" fontId="0" fillId="0" borderId="1" xfId="0" applyBorder="1"/>
    <xf numFmtId="164" fontId="0" fillId="5" borderId="1" xfId="0" applyNumberForma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4" borderId="1" xfId="0" applyFill="1" applyBorder="1"/>
    <xf numFmtId="164" fontId="0" fillId="4" borderId="1" xfId="0" applyNumberFormat="1" applyFill="1" applyBorder="1" applyAlignment="1">
      <alignment horizontal="right"/>
    </xf>
    <xf numFmtId="0" fontId="5" fillId="0" borderId="0" xfId="0" applyFont="1"/>
    <xf numFmtId="4" fontId="0" fillId="0" borderId="1" xfId="0" applyNumberFormat="1" applyBorder="1" applyAlignment="1">
      <alignment horizontal="right"/>
    </xf>
    <xf numFmtId="4" fontId="0" fillId="4" borderId="1" xfId="0" applyNumberFormat="1" applyFill="1" applyBorder="1"/>
    <xf numFmtId="0" fontId="2" fillId="3" borderId="0" xfId="1"/>
    <xf numFmtId="0" fontId="6" fillId="2" borderId="1" xfId="2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2" fillId="4" borderId="1" xfId="1" applyFill="1" applyBorder="1" applyAlignment="1">
      <alignment horizontal="center"/>
    </xf>
    <xf numFmtId="0" fontId="0" fillId="4" borderId="1" xfId="1" applyFont="1" applyFill="1" applyBorder="1"/>
    <xf numFmtId="164" fontId="0" fillId="5" borderId="1" xfId="1" applyNumberFormat="1" applyFont="1" applyFill="1" applyBorder="1" applyAlignment="1">
      <alignment horizontal="left"/>
    </xf>
    <xf numFmtId="4" fontId="2" fillId="4" borderId="1" xfId="1" applyNumberFormat="1" applyFill="1" applyBorder="1"/>
    <xf numFmtId="0" fontId="2" fillId="6" borderId="1" xfId="1" applyFill="1" applyBorder="1" applyAlignment="1">
      <alignment horizontal="center"/>
    </xf>
    <xf numFmtId="0" fontId="2" fillId="6" borderId="1" xfId="1" applyFill="1" applyBorder="1"/>
    <xf numFmtId="164" fontId="2" fillId="6" borderId="1" xfId="1" applyNumberFormat="1" applyFill="1" applyBorder="1" applyAlignment="1">
      <alignment horizontal="left"/>
    </xf>
    <xf numFmtId="0" fontId="2" fillId="3" borderId="1" xfId="1" applyBorder="1" applyAlignment="1">
      <alignment horizontal="center"/>
    </xf>
    <xf numFmtId="4" fontId="2" fillId="3" borderId="1" xfId="1" applyNumberFormat="1" applyBorder="1"/>
    <xf numFmtId="4" fontId="6" fillId="2" borderId="1" xfId="2" applyNumberFormat="1" applyFont="1" applyFill="1" applyBorder="1" applyAlignment="1">
      <alignment horizontal="right"/>
    </xf>
    <xf numFmtId="0" fontId="2" fillId="3" borderId="0" xfId="3"/>
    <xf numFmtId="0" fontId="4" fillId="2" borderId="1" xfId="3" applyFont="1" applyFill="1" applyBorder="1" applyAlignment="1">
      <alignment horizontal="center" vertical="center"/>
    </xf>
    <xf numFmtId="0" fontId="2" fillId="3" borderId="1" xfId="3" applyBorder="1" applyAlignment="1">
      <alignment horizontal="center"/>
    </xf>
    <xf numFmtId="0" fontId="2" fillId="3" borderId="1" xfId="3" applyBorder="1" applyAlignment="1">
      <alignment horizontal="left" vertical="top"/>
    </xf>
    <xf numFmtId="164" fontId="2" fillId="3" borderId="1" xfId="3" applyNumberFormat="1" applyBorder="1" applyAlignment="1">
      <alignment horizontal="left"/>
    </xf>
    <xf numFmtId="4" fontId="2" fillId="3" borderId="1" xfId="3" applyNumberForma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2" borderId="1" xfId="2" applyFont="1" applyFill="1" applyBorder="1" applyAlignment="1">
      <alignment horizontal="right"/>
    </xf>
    <xf numFmtId="0" fontId="3" fillId="3" borderId="0" xfId="1" applyFont="1" applyAlignment="1">
      <alignment horizontal="left"/>
    </xf>
    <xf numFmtId="0" fontId="4" fillId="3" borderId="0" xfId="1" applyFont="1" applyAlignment="1">
      <alignment horizontal="left"/>
    </xf>
  </cellXfs>
  <cellStyles count="4">
    <cellStyle name="Normal" xfId="0" builtinId="0"/>
    <cellStyle name="Normal 2" xfId="1" xr:uid="{3423EEBE-0072-49BC-A075-C4838E640358}"/>
    <cellStyle name="Normal 2 2" xfId="2" xr:uid="{7FCA570D-6CB9-4BB5-9E18-95F42AFEE6DC}"/>
    <cellStyle name="Normal 3" xfId="3" xr:uid="{8568CDBB-62C8-4690-806E-1F6B5C87E7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zoomScaleNormal="100" workbookViewId="0">
      <pane ySplit="7" topLeftCell="A8" activePane="bottomLeft" state="frozen"/>
      <selection pane="bottomLeft" activeCell="C9" sqref="C9:C22"/>
    </sheetView>
  </sheetViews>
  <sheetFormatPr defaultRowHeight="15" x14ac:dyDescent="0.25"/>
  <cols>
    <col min="1" max="1" width="27.28515625" customWidth="1" collapsed="1"/>
    <col min="2" max="2" width="13.7109375" customWidth="1" collapsed="1"/>
    <col min="3" max="3" width="69.42578125" customWidth="1" collapsed="1"/>
    <col min="4" max="4" width="28.7109375" customWidth="1" collapsed="1"/>
    <col min="5" max="5" width="32.7109375" customWidth="1"/>
  </cols>
  <sheetData>
    <row r="1" spans="1:4" x14ac:dyDescent="0.25">
      <c r="A1" s="33" t="s">
        <v>18</v>
      </c>
      <c r="B1" s="33"/>
      <c r="C1" s="33"/>
    </row>
    <row r="2" spans="1:4" x14ac:dyDescent="0.25">
      <c r="A2" s="33" t="s">
        <v>20</v>
      </c>
      <c r="B2" s="33"/>
      <c r="C2" s="33"/>
    </row>
    <row r="3" spans="1:4" x14ac:dyDescent="0.25">
      <c r="A3" s="33" t="s">
        <v>21</v>
      </c>
      <c r="B3" s="33"/>
      <c r="C3" s="33"/>
    </row>
    <row r="4" spans="1:4" x14ac:dyDescent="0.25">
      <c r="A4" s="34" t="s">
        <v>22</v>
      </c>
      <c r="B4" s="34"/>
      <c r="C4" s="34"/>
    </row>
    <row r="5" spans="1:4" x14ac:dyDescent="0.25">
      <c r="A5" s="34" t="s">
        <v>23</v>
      </c>
      <c r="B5" s="34"/>
      <c r="C5" s="34"/>
    </row>
    <row r="6" spans="1:4" x14ac:dyDescent="0.25">
      <c r="A6" s="1"/>
    </row>
    <row r="7" spans="1:4" ht="39.75" customHeight="1" x14ac:dyDescent="0.25">
      <c r="A7" s="6" t="s">
        <v>15</v>
      </c>
      <c r="B7" s="32" t="s">
        <v>16</v>
      </c>
      <c r="C7" s="32"/>
      <c r="D7" s="6" t="s">
        <v>17</v>
      </c>
    </row>
    <row r="8" spans="1:4" x14ac:dyDescent="0.25">
      <c r="A8" s="31" t="s">
        <v>18</v>
      </c>
      <c r="B8" s="7"/>
      <c r="C8" s="2" t="s">
        <v>4</v>
      </c>
      <c r="D8" s="8">
        <f>SUM(D9:D22)</f>
        <v>1370188.8100000003</v>
      </c>
    </row>
    <row r="9" spans="1:4" ht="15" customHeight="1" x14ac:dyDescent="0.25">
      <c r="A9" s="31"/>
      <c r="B9" s="3">
        <v>1291</v>
      </c>
      <c r="C9" s="5" t="s">
        <v>5</v>
      </c>
      <c r="D9" s="10">
        <v>5716.91</v>
      </c>
    </row>
    <row r="10" spans="1:4" x14ac:dyDescent="0.25">
      <c r="A10" s="31"/>
      <c r="B10" s="7">
        <v>3111</v>
      </c>
      <c r="C10" s="4" t="s">
        <v>6</v>
      </c>
      <c r="D10" s="11">
        <v>991605.76000000001</v>
      </c>
    </row>
    <row r="11" spans="1:4" x14ac:dyDescent="0.25">
      <c r="A11" s="31"/>
      <c r="B11" s="3">
        <v>3113</v>
      </c>
      <c r="C11" s="5" t="s">
        <v>0</v>
      </c>
      <c r="D11" s="10">
        <v>4637.8900000000003</v>
      </c>
    </row>
    <row r="12" spans="1:4" x14ac:dyDescent="0.25">
      <c r="A12" s="31"/>
      <c r="B12" s="7">
        <v>3114</v>
      </c>
      <c r="C12" s="4" t="s">
        <v>1</v>
      </c>
      <c r="D12" s="11">
        <v>3086.42</v>
      </c>
    </row>
    <row r="13" spans="1:4" x14ac:dyDescent="0.25">
      <c r="A13" s="31"/>
      <c r="B13" s="3">
        <v>3121</v>
      </c>
      <c r="C13" s="5" t="s">
        <v>7</v>
      </c>
      <c r="D13" s="10">
        <v>7154.94</v>
      </c>
    </row>
    <row r="14" spans="1:4" x14ac:dyDescent="0.25">
      <c r="A14" s="31"/>
      <c r="B14" s="7">
        <v>3132</v>
      </c>
      <c r="C14" s="4" t="s">
        <v>2</v>
      </c>
      <c r="D14" s="11">
        <v>164697.69</v>
      </c>
    </row>
    <row r="15" spans="1:4" x14ac:dyDescent="0.25">
      <c r="A15" s="31"/>
      <c r="B15" s="3">
        <v>3211</v>
      </c>
      <c r="C15" s="5" t="s">
        <v>8</v>
      </c>
      <c r="D15" s="10">
        <v>4668.04</v>
      </c>
    </row>
    <row r="16" spans="1:4" x14ac:dyDescent="0.25">
      <c r="A16" s="31"/>
      <c r="B16" s="7">
        <v>3212</v>
      </c>
      <c r="C16" s="4" t="s">
        <v>9</v>
      </c>
      <c r="D16" s="11">
        <v>16252.05</v>
      </c>
    </row>
    <row r="17" spans="1:5" x14ac:dyDescent="0.25">
      <c r="A17" s="31"/>
      <c r="B17" s="3">
        <v>3221</v>
      </c>
      <c r="C17" s="5" t="s">
        <v>14</v>
      </c>
      <c r="D17" s="10">
        <v>14.95</v>
      </c>
    </row>
    <row r="18" spans="1:5" x14ac:dyDescent="0.25">
      <c r="A18" s="31"/>
      <c r="B18" s="7">
        <v>3236</v>
      </c>
      <c r="C18" s="4" t="s">
        <v>10</v>
      </c>
      <c r="D18" s="11">
        <v>742.85</v>
      </c>
    </row>
    <row r="19" spans="1:5" x14ac:dyDescent="0.25">
      <c r="A19" s="31"/>
      <c r="B19" s="3">
        <v>3237</v>
      </c>
      <c r="C19" s="5" t="s">
        <v>11</v>
      </c>
      <c r="D19" s="10">
        <v>31001.98</v>
      </c>
      <c r="E19" s="9" t="s">
        <v>19</v>
      </c>
    </row>
    <row r="20" spans="1:5" x14ac:dyDescent="0.25">
      <c r="A20" s="31"/>
      <c r="B20" s="7">
        <v>3238</v>
      </c>
      <c r="C20" s="4" t="s">
        <v>12</v>
      </c>
      <c r="D20" s="11">
        <v>520</v>
      </c>
      <c r="E20" s="9" t="s">
        <v>19</v>
      </c>
    </row>
    <row r="21" spans="1:5" x14ac:dyDescent="0.25">
      <c r="A21" s="31"/>
      <c r="B21" s="3">
        <v>3291</v>
      </c>
      <c r="C21" s="5" t="s">
        <v>13</v>
      </c>
      <c r="D21" s="10">
        <v>140076.32999999999</v>
      </c>
    </row>
    <row r="22" spans="1:5" x14ac:dyDescent="0.25">
      <c r="A22" s="31"/>
      <c r="B22" s="7">
        <v>3299</v>
      </c>
      <c r="C22" s="4" t="s">
        <v>3</v>
      </c>
      <c r="D22" s="11">
        <v>13</v>
      </c>
    </row>
  </sheetData>
  <mergeCells count="7">
    <mergeCell ref="A8:A22"/>
    <mergeCell ref="B7:C7"/>
    <mergeCell ref="A1:C1"/>
    <mergeCell ref="A2:C2"/>
    <mergeCell ref="A3:C3"/>
    <mergeCell ref="A4:C4"/>
    <mergeCell ref="A5:C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05A2-93ED-4638-BAAA-6A496941EA9A}">
  <dimension ref="A1:E26"/>
  <sheetViews>
    <sheetView tabSelected="1" zoomScaleNormal="100" workbookViewId="0">
      <selection activeCell="B32" sqref="B32"/>
    </sheetView>
  </sheetViews>
  <sheetFormatPr defaultRowHeight="15" x14ac:dyDescent="0.25"/>
  <cols>
    <col min="1" max="1" width="20.28515625" style="12" customWidth="1"/>
    <col min="2" max="2" width="43.28515625" style="12" customWidth="1"/>
    <col min="3" max="3" width="62" style="12" customWidth="1"/>
    <col min="4" max="4" width="24.85546875" style="12" customWidth="1"/>
    <col min="5" max="5" width="24.42578125" style="12" customWidth="1"/>
    <col min="6" max="16384" width="9.140625" style="12"/>
  </cols>
  <sheetData>
    <row r="1" spans="1:5" x14ac:dyDescent="0.25">
      <c r="A1" s="36" t="s">
        <v>18</v>
      </c>
      <c r="B1" s="36"/>
      <c r="C1" s="36"/>
    </row>
    <row r="2" spans="1:5" x14ac:dyDescent="0.25">
      <c r="A2" s="36" t="s">
        <v>20</v>
      </c>
      <c r="B2" s="36"/>
      <c r="C2" s="36"/>
    </row>
    <row r="3" spans="1:5" x14ac:dyDescent="0.25">
      <c r="A3" s="36" t="s">
        <v>21</v>
      </c>
      <c r="B3" s="36"/>
      <c r="C3" s="36"/>
    </row>
    <row r="4" spans="1:5" x14ac:dyDescent="0.25">
      <c r="A4" s="37" t="s">
        <v>22</v>
      </c>
      <c r="B4" s="37"/>
      <c r="C4" s="37"/>
    </row>
    <row r="5" spans="1:5" x14ac:dyDescent="0.25">
      <c r="A5" s="37" t="s">
        <v>23</v>
      </c>
      <c r="B5" s="37"/>
      <c r="C5" s="37"/>
    </row>
    <row r="7" spans="1:5" x14ac:dyDescent="0.25">
      <c r="A7" s="13" t="s">
        <v>24</v>
      </c>
      <c r="B7" s="13" t="s">
        <v>25</v>
      </c>
      <c r="C7" s="13" t="s">
        <v>16</v>
      </c>
      <c r="D7" s="13" t="s">
        <v>26</v>
      </c>
      <c r="E7" s="14" t="s">
        <v>27</v>
      </c>
    </row>
    <row r="8" spans="1:5" x14ac:dyDescent="0.25">
      <c r="A8" s="15" t="s">
        <v>28</v>
      </c>
      <c r="B8" s="16" t="s">
        <v>46</v>
      </c>
      <c r="C8" s="17" t="s">
        <v>30</v>
      </c>
      <c r="D8" s="15" t="s">
        <v>28</v>
      </c>
      <c r="E8" s="18">
        <v>1096.02</v>
      </c>
    </row>
    <row r="9" spans="1:5" x14ac:dyDescent="0.25">
      <c r="A9" s="19" t="s">
        <v>28</v>
      </c>
      <c r="B9" s="20" t="s">
        <v>29</v>
      </c>
      <c r="C9" s="21" t="s">
        <v>30</v>
      </c>
      <c r="D9" s="22" t="s">
        <v>28</v>
      </c>
      <c r="E9" s="23">
        <v>2326.84</v>
      </c>
    </row>
    <row r="10" spans="1:5" x14ac:dyDescent="0.25">
      <c r="A10" s="15" t="s">
        <v>28</v>
      </c>
      <c r="B10" s="16" t="s">
        <v>31</v>
      </c>
      <c r="C10" s="17" t="s">
        <v>30</v>
      </c>
      <c r="D10" s="15" t="s">
        <v>28</v>
      </c>
      <c r="E10" s="18">
        <v>2294.33</v>
      </c>
    </row>
    <row r="11" spans="1:5" x14ac:dyDescent="0.25">
      <c r="A11" s="19" t="s">
        <v>28</v>
      </c>
      <c r="B11" s="20" t="s">
        <v>32</v>
      </c>
      <c r="C11" s="21" t="s">
        <v>30</v>
      </c>
      <c r="D11" s="22" t="s">
        <v>28</v>
      </c>
      <c r="E11" s="23">
        <v>2553.0100000000002</v>
      </c>
    </row>
    <row r="12" spans="1:5" x14ac:dyDescent="0.25">
      <c r="A12" s="15" t="s">
        <v>28</v>
      </c>
      <c r="B12" s="16" t="s">
        <v>33</v>
      </c>
      <c r="C12" s="17" t="s">
        <v>30</v>
      </c>
      <c r="D12" s="15" t="s">
        <v>28</v>
      </c>
      <c r="E12" s="18">
        <v>1551.21</v>
      </c>
    </row>
    <row r="13" spans="1:5" x14ac:dyDescent="0.25">
      <c r="A13" s="19" t="s">
        <v>28</v>
      </c>
      <c r="B13" s="20" t="s">
        <v>47</v>
      </c>
      <c r="C13" s="21" t="s">
        <v>30</v>
      </c>
      <c r="D13" s="22" t="s">
        <v>28</v>
      </c>
      <c r="E13" s="23">
        <v>1072.3599999999999</v>
      </c>
    </row>
    <row r="14" spans="1:5" x14ac:dyDescent="0.25">
      <c r="A14" s="15" t="s">
        <v>28</v>
      </c>
      <c r="B14" s="16" t="s">
        <v>34</v>
      </c>
      <c r="C14" s="17" t="s">
        <v>30</v>
      </c>
      <c r="D14" s="15" t="s">
        <v>28</v>
      </c>
      <c r="E14" s="18">
        <v>3627.64</v>
      </c>
    </row>
    <row r="15" spans="1:5" x14ac:dyDescent="0.25">
      <c r="A15" s="19" t="s">
        <v>28</v>
      </c>
      <c r="B15" s="20" t="s">
        <v>35</v>
      </c>
      <c r="C15" s="21" t="s">
        <v>30</v>
      </c>
      <c r="D15" s="22" t="s">
        <v>28</v>
      </c>
      <c r="E15" s="23">
        <v>2344.27</v>
      </c>
    </row>
    <row r="16" spans="1:5" x14ac:dyDescent="0.25">
      <c r="A16" s="15" t="s">
        <v>28</v>
      </c>
      <c r="B16" s="16" t="s">
        <v>36</v>
      </c>
      <c r="C16" s="17" t="s">
        <v>30</v>
      </c>
      <c r="D16" s="15" t="s">
        <v>28</v>
      </c>
      <c r="E16" s="18">
        <v>2332.7399999999998</v>
      </c>
    </row>
    <row r="17" spans="1:5" x14ac:dyDescent="0.25">
      <c r="A17" s="19" t="s">
        <v>28</v>
      </c>
      <c r="B17" s="20" t="s">
        <v>37</v>
      </c>
      <c r="C17" s="21" t="s">
        <v>30</v>
      </c>
      <c r="D17" s="22" t="s">
        <v>28</v>
      </c>
      <c r="E17" s="23">
        <v>2637.08</v>
      </c>
    </row>
    <row r="18" spans="1:5" x14ac:dyDescent="0.25">
      <c r="A18" s="15" t="s">
        <v>28</v>
      </c>
      <c r="B18" s="16" t="s">
        <v>38</v>
      </c>
      <c r="C18" s="17" t="s">
        <v>30</v>
      </c>
      <c r="D18" s="15" t="s">
        <v>28</v>
      </c>
      <c r="E18" s="18">
        <v>2279.9899999999998</v>
      </c>
    </row>
    <row r="19" spans="1:5" x14ac:dyDescent="0.25">
      <c r="A19" s="19" t="s">
        <v>28</v>
      </c>
      <c r="B19" s="20" t="s">
        <v>39</v>
      </c>
      <c r="C19" s="21" t="s">
        <v>30</v>
      </c>
      <c r="D19" s="22" t="s">
        <v>28</v>
      </c>
      <c r="E19" s="23">
        <v>1922.57</v>
      </c>
    </row>
    <row r="20" spans="1:5" x14ac:dyDescent="0.25">
      <c r="A20" s="15" t="s">
        <v>28</v>
      </c>
      <c r="B20" s="16" t="s">
        <v>40</v>
      </c>
      <c r="C20" s="17" t="s">
        <v>30</v>
      </c>
      <c r="D20" s="15" t="s">
        <v>28</v>
      </c>
      <c r="E20" s="18">
        <v>2326.84</v>
      </c>
    </row>
    <row r="21" spans="1:5" x14ac:dyDescent="0.25">
      <c r="A21" s="19" t="s">
        <v>28</v>
      </c>
      <c r="B21" s="20" t="s">
        <v>41</v>
      </c>
      <c r="C21" s="21" t="s">
        <v>30</v>
      </c>
      <c r="D21" s="22" t="s">
        <v>28</v>
      </c>
      <c r="E21" s="23">
        <v>2637.08</v>
      </c>
    </row>
    <row r="22" spans="1:5" x14ac:dyDescent="0.25">
      <c r="A22" s="35" t="s">
        <v>4</v>
      </c>
      <c r="B22" s="35"/>
      <c r="C22" s="35"/>
      <c r="D22" s="35"/>
      <c r="E22" s="24">
        <f>SUM(E8:E21)</f>
        <v>31001.979999999996</v>
      </c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13" t="s">
        <v>24</v>
      </c>
      <c r="B25" s="13" t="s">
        <v>25</v>
      </c>
      <c r="C25" s="13" t="s">
        <v>16</v>
      </c>
      <c r="D25" s="13" t="s">
        <v>26</v>
      </c>
      <c r="E25" s="26" t="s">
        <v>17</v>
      </c>
    </row>
    <row r="26" spans="1:5" x14ac:dyDescent="0.25">
      <c r="A26" s="27" t="s">
        <v>42</v>
      </c>
      <c r="B26" s="28" t="s">
        <v>43</v>
      </c>
      <c r="C26" s="29" t="s">
        <v>44</v>
      </c>
      <c r="D26" s="27" t="s">
        <v>45</v>
      </c>
      <c r="E26" s="30">
        <v>520</v>
      </c>
    </row>
  </sheetData>
  <mergeCells count="6">
    <mergeCell ref="A22:D22"/>
    <mergeCell ref="A1:C1"/>
    <mergeCell ref="A2:C2"/>
    <mergeCell ref="A3:C3"/>
    <mergeCell ref="A4:C4"/>
    <mergeCell ref="A5:C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D0B2CA6BC0C4189D617B69BA68315" ma:contentTypeVersion="11" ma:contentTypeDescription="Create a new document." ma:contentTypeScope="" ma:versionID="6c225be3a42fa60e8c520cbc7da65a06">
  <xsd:schema xmlns:xsd="http://www.w3.org/2001/XMLSchema" xmlns:xs="http://www.w3.org/2001/XMLSchema" xmlns:p="http://schemas.microsoft.com/office/2006/metadata/properties" xmlns:ns2="04b84765-bbdb-4bb7-90b9-6124f5e7ea2e" xmlns:ns3="17627d45-8d4e-4593-8f04-6e0ae9827d98" targetNamespace="http://schemas.microsoft.com/office/2006/metadata/properties" ma:root="true" ma:fieldsID="c5c9853352b521d498636cd15129dc0f" ns2:_="" ns3:_="">
    <xsd:import namespace="04b84765-bbdb-4bb7-90b9-6124f5e7ea2e"/>
    <xsd:import namespace="17627d45-8d4e-4593-8f04-6e0ae9827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84765-bbdb-4bb7-90b9-6124f5e7e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608d627-829f-4c60-a247-a46e3095a5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7d45-8d4e-4593-8f04-6e0ae9827d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86b1d4-f624-46f1-b9e6-3df0e895b42b}" ma:internalName="TaxCatchAll" ma:showField="CatchAllData" ma:web="17627d45-8d4e-4593-8f04-6e0ae9827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627d45-8d4e-4593-8f04-6e0ae9827d98" xsi:nil="true"/>
    <lcf76f155ced4ddcb4097134ff3c332f xmlns="04b84765-bbdb-4bb7-90b9-6124f5e7ea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C27853-0D7C-4222-8EFC-CDF3C40E29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120D2A-1ADD-4F7F-827E-F478CC5F9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b84765-bbdb-4bb7-90b9-6124f5e7ea2e"/>
    <ds:schemaRef ds:uri="17627d45-8d4e-4593-8f04-6e0ae9827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30D99B-B699-4297-A93D-7E20F60FDAF3}">
  <ds:schemaRefs>
    <ds:schemaRef ds:uri="http://schemas.microsoft.com/office/2006/metadata/properties"/>
    <ds:schemaRef ds:uri="http://schemas.microsoft.com/office/infopath/2007/PartnerControls"/>
    <ds:schemaRef ds:uri="17627d45-8d4e-4593-8f04-6e0ae9827d98"/>
    <ds:schemaRef ds:uri="04b84765-bbdb-4bb7-90b9-6124f5e7ea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2</vt:lpstr>
      <vt:lpstr>Kategorija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Daniela Sertić</cp:lastModifiedBy>
  <cp:lastPrinted>2026-08-18T10:50:13Z</cp:lastPrinted>
  <dcterms:created xsi:type="dcterms:W3CDTF">2026-08-18T10:11:28Z</dcterms:created>
  <dcterms:modified xsi:type="dcterms:W3CDTF">2026-08-19T09:56:42Z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ContentTypeId">
    <vt:lpwstr>0x010100A0BD0B2CA6BC0C4189D617B69BA68315</vt:lpwstr>
  </property>
  <property fmtid="{D5CDD505-2E9C-101B-9397-08002B2CF9AE}" pid="5" name="MediaServiceImageTags">
    <vt:lpwstr/>
  </property>
</Properties>
</file>